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ctivos CAF\Desktop\MARGOT - FONABOSQUE 2023\FORMULARIOS\"/>
    </mc:Choice>
  </mc:AlternateContent>
  <xr:revisionPtr revIDLastSave="0" documentId="13_ncr:1_{AD41634F-3109-4ABD-AF16-5428119B630E}" xr6:coauthVersionLast="47" xr6:coauthVersionMax="47" xr10:uidLastSave="{00000000-0000-0000-0000-000000000000}"/>
  <bookViews>
    <workbookView xWindow="1470" yWindow="1470" windowWidth="21600" windowHeight="11295" xr2:uid="{00000000-000D-0000-FFFF-FFFF00000000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2" l="1"/>
  <c r="F66" i="2"/>
  <c r="J65" i="2" s="1"/>
  <c r="H67" i="2"/>
  <c r="M163" i="2" l="1"/>
  <c r="E11" i="2"/>
  <c r="E12" i="2"/>
</calcChain>
</file>

<file path=xl/sharedStrings.xml><?xml version="1.0" encoding="utf-8"?>
<sst xmlns="http://schemas.openxmlformats.org/spreadsheetml/2006/main" count="35" uniqueCount="33">
  <si>
    <t>FORMULARIO PARA SOLICITUD DE SELLOS</t>
  </si>
  <si>
    <t xml:space="preserve">ESCOJA EL TIPO DE SELLO REQUERIDO </t>
  </si>
  <si>
    <t>a)</t>
  </si>
  <si>
    <t>b)</t>
  </si>
  <si>
    <t>c)</t>
  </si>
  <si>
    <t>DIBUJE OTRO MODELO DE SELLO REQUERIDO</t>
  </si>
  <si>
    <t xml:space="preserve">Autorizacion del jefe Inmediato Superior </t>
  </si>
  <si>
    <t>www.fonabosque.gob.bo</t>
  </si>
  <si>
    <t>La Paz - Bolivia</t>
  </si>
  <si>
    <t>…...…………………………………………………………………………………………………………………………….</t>
  </si>
  <si>
    <t>ANEXO</t>
  </si>
  <si>
    <t>Calle Almirante Grau 557, teléfonos: (591) -2-129838, (591) -2-128772, fax: (591-2)2004004</t>
  </si>
  <si>
    <t xml:space="preserve">Tipo de material </t>
  </si>
  <si>
    <t xml:space="preserve">Con equipo </t>
  </si>
  <si>
    <t>Visto Bueno</t>
  </si>
  <si>
    <t>Pie de Firma</t>
  </si>
  <si>
    <t>Fondo Nacional de Desarrollo Forestal “FONABOSQUE”</t>
  </si>
  <si>
    <t>Estado Plurinacional de Bolivia</t>
  </si>
  <si>
    <t xml:space="preserve">     VºBº Coordinador Administrativo </t>
  </si>
  <si>
    <t xml:space="preserve">Nombres y Apellidos del servidor publico: </t>
  </si>
  <si>
    <t xml:space="preserve">Fecha: </t>
  </si>
  <si>
    <t>Solo gomas:</t>
  </si>
  <si>
    <t>Automatico:</t>
  </si>
  <si>
    <t>VºBº de RR.HH.</t>
  </si>
  <si>
    <t xml:space="preserve">Aprobado por el Jefe de la Unidad Administrativa: </t>
  </si>
  <si>
    <t xml:space="preserve">OBSERVACIONES DE LA UNIDAD ADMINISTRATIVA: </t>
  </si>
  <si>
    <t xml:space="preserve">Cargo:           </t>
  </si>
  <si>
    <t>Firma:</t>
  </si>
  <si>
    <t>Nombres y Apellidos:</t>
  </si>
  <si>
    <t>Area Solicitante:</t>
  </si>
  <si>
    <t>Impresión del Sello realizado:</t>
  </si>
  <si>
    <t>Recibi conforme: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</si>
  <si>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Todo Formulario debe estar debidamente sellado y firmado, por todas las areas y unidades de FONABOQUE.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</si>
</sst>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3"/>
      <color theme="1"/>
      <name val="Arial"/>
      <family val="2"/>
    </font>
    <font>
      <sz val="9"/>
      <color theme="1"/>
      <name val="Arial"/>
      <family val="2"/>
    </font>
    <font>
      <sz val="9"/>
      <color rgb="FF4F81BD"/>
      <name val="Arial"/>
      <family val="2"/>
    </font>
    <font>
      <sz val="12"/>
      <color theme="1"/>
      <name val="Agency FB"/>
      <family val="2"/>
    </font>
    <font>
      <sz val="7.5"/>
      <color theme="1"/>
      <name val="Times New Roman"/>
      <family val="1"/>
    </font>
    <font>
      <sz val="10"/>
      <color rgb="FF000000"/>
      <name val="Century Gothic"/>
      <family val="2"/>
    </font>
    <font>
      <b/>
      <u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4" fontId="0" fillId="0" borderId="0" xfId="0" applyNumberFormat="1"/>
    <xf numFmtId="4" fontId="8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1" fillId="0" borderId="0" xfId="0" applyFont="1"/>
    <xf numFmtId="0" fontId="1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118110</xdr:rowOff>
    </xdr:from>
    <xdr:to>
      <xdr:col>6</xdr:col>
      <xdr:colOff>427990</xdr:colOff>
      <xdr:row>2</xdr:row>
      <xdr:rowOff>118110</xdr:rowOff>
    </xdr:to>
    <xdr:cxnSp macro="">
      <xdr:nvCxnSpPr>
        <xdr:cNvPr id="7" name="shape_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1123950" y="518160"/>
          <a:ext cx="3437890" cy="0"/>
        </a:xfrm>
        <a:prstGeom prst="line">
          <a:avLst/>
        </a:prstGeom>
        <a:noFill/>
        <a:ln w="2556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742950</xdr:colOff>
      <xdr:row>14</xdr:row>
      <xdr:rowOff>0</xdr:rowOff>
    </xdr:from>
    <xdr:to>
      <xdr:col>2</xdr:col>
      <xdr:colOff>47626</xdr:colOff>
      <xdr:row>15</xdr:row>
      <xdr:rowOff>85725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90625" y="3438525"/>
          <a:ext cx="295276" cy="2762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571500</xdr:colOff>
      <xdr:row>14</xdr:row>
      <xdr:rowOff>9525</xdr:rowOff>
    </xdr:from>
    <xdr:to>
      <xdr:col>4</xdr:col>
      <xdr:colOff>38100</xdr:colOff>
      <xdr:row>15</xdr:row>
      <xdr:rowOff>76200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828925" y="3448050"/>
          <a:ext cx="285750" cy="25717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447675</xdr:colOff>
      <xdr:row>14</xdr:row>
      <xdr:rowOff>0</xdr:rowOff>
    </xdr:from>
    <xdr:to>
      <xdr:col>5</xdr:col>
      <xdr:colOff>714375</xdr:colOff>
      <xdr:row>15</xdr:row>
      <xdr:rowOff>85725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933825" y="2562225"/>
          <a:ext cx="266700" cy="2762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0</xdr:colOff>
      <xdr:row>47</xdr:row>
      <xdr:rowOff>152400</xdr:rowOff>
    </xdr:from>
    <xdr:to>
      <xdr:col>6</xdr:col>
      <xdr:colOff>1238250</xdr:colOff>
      <xdr:row>47</xdr:row>
      <xdr:rowOff>171450</xdr:rowOff>
    </xdr:to>
    <xdr:cxnSp macro="">
      <xdr:nvCxn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161925" y="9048750"/>
          <a:ext cx="5210175" cy="19050"/>
        </a:xfrm>
        <a:prstGeom prst="line">
          <a:avLst/>
        </a:prstGeom>
        <a:noFill/>
        <a:ln w="1584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1123950</xdr:colOff>
      <xdr:row>28</xdr:row>
      <xdr:rowOff>76200</xdr:rowOff>
    </xdr:from>
    <xdr:to>
      <xdr:col>6</xdr:col>
      <xdr:colOff>1390650</xdr:colOff>
      <xdr:row>29</xdr:row>
      <xdr:rowOff>152400</xdr:rowOff>
    </xdr:to>
    <xdr:sp macro="" textlink="">
      <xdr:nvSpPr>
        <xdr:cNvPr id="14" name="E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972175" y="5534025"/>
          <a:ext cx="266700" cy="2762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1114425</xdr:colOff>
      <xdr:row>26</xdr:row>
      <xdr:rowOff>0</xdr:rowOff>
    </xdr:from>
    <xdr:to>
      <xdr:col>6</xdr:col>
      <xdr:colOff>1381125</xdr:colOff>
      <xdr:row>27</xdr:row>
      <xdr:rowOff>85725</xdr:rowOff>
    </xdr:to>
    <xdr:sp macro="" textlink="">
      <xdr:nvSpPr>
        <xdr:cNvPr id="16" name="Elips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600825" y="5019675"/>
          <a:ext cx="266700" cy="2762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6</xdr:col>
      <xdr:colOff>428625</xdr:colOff>
      <xdr:row>0</xdr:row>
      <xdr:rowOff>66676</xdr:rowOff>
    </xdr:from>
    <xdr:to>
      <xdr:col>7</xdr:col>
      <xdr:colOff>200025</xdr:colOff>
      <xdr:row>4</xdr:row>
      <xdr:rowOff>19581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588460D-6ABE-4D67-8E91-008B9646F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66676"/>
          <a:ext cx="1485900" cy="72443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</xdr:row>
      <xdr:rowOff>38100</xdr:rowOff>
    </xdr:from>
    <xdr:to>
      <xdr:col>2</xdr:col>
      <xdr:colOff>438150</xdr:colOff>
      <xdr:row>5</xdr:row>
      <xdr:rowOff>27305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ACA1FCB-0C83-467F-8756-AE707F2CA54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28600"/>
          <a:ext cx="1838325" cy="779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Layout" zoomScaleNormal="100" workbookViewId="0">
      <selection activeCell="B49" sqref="B49:G49"/>
    </sheetView>
  </sheetViews>
  <sheetFormatPr baseColWidth="10" defaultRowHeight="15" x14ac:dyDescent="0.25"/>
  <cols>
    <col min="1" max="1" width="6.28515625" customWidth="1"/>
    <col min="2" max="2" width="13.85546875" customWidth="1"/>
    <col min="4" max="4" width="11.42578125" customWidth="1"/>
    <col min="5" max="5" width="22.140625" customWidth="1"/>
    <col min="7" max="7" width="24" customWidth="1"/>
    <col min="8" max="8" width="3.5703125" customWidth="1"/>
  </cols>
  <sheetData>
    <row r="1" spans="1:7" ht="15" customHeight="1" x14ac:dyDescent="0.25">
      <c r="B1" s="61" t="s">
        <v>17</v>
      </c>
      <c r="C1" s="61"/>
      <c r="D1" s="61"/>
      <c r="E1" s="61"/>
      <c r="F1" s="61"/>
      <c r="G1" s="61"/>
    </row>
    <row r="2" spans="1:7" x14ac:dyDescent="0.25">
      <c r="A2" s="19"/>
      <c r="B2" s="62" t="s">
        <v>16</v>
      </c>
      <c r="C2" s="62"/>
      <c r="D2" s="62"/>
      <c r="E2" s="62"/>
      <c r="F2" s="62"/>
      <c r="G2" s="62"/>
    </row>
    <row r="3" spans="1:7" x14ac:dyDescent="0.25">
      <c r="A3" s="1"/>
    </row>
    <row r="4" spans="1:7" ht="15.75" x14ac:dyDescent="0.25">
      <c r="A4" s="3"/>
      <c r="B4" s="64" t="s">
        <v>10</v>
      </c>
      <c r="C4" s="64"/>
      <c r="D4" s="64"/>
      <c r="E4" s="64"/>
      <c r="F4" s="64"/>
      <c r="G4" s="64"/>
    </row>
    <row r="5" spans="1:7" ht="16.5" thickBot="1" x14ac:dyDescent="0.3">
      <c r="A5" s="2"/>
      <c r="B5" s="45" t="s">
        <v>0</v>
      </c>
      <c r="C5" s="45"/>
      <c r="D5" s="45"/>
      <c r="E5" s="45"/>
      <c r="F5" s="45"/>
      <c r="G5" s="45"/>
    </row>
    <row r="6" spans="1:7" ht="27.75" customHeight="1" thickBot="1" x14ac:dyDescent="0.3">
      <c r="B6" s="37" t="s">
        <v>29</v>
      </c>
      <c r="C6" s="38"/>
      <c r="D6" s="38"/>
      <c r="E6" s="38"/>
      <c r="F6" s="38"/>
      <c r="G6" s="10"/>
    </row>
    <row r="7" spans="1:7" ht="15.75" thickBot="1" x14ac:dyDescent="0.3">
      <c r="B7" s="39" t="s">
        <v>19</v>
      </c>
      <c r="C7" s="40"/>
      <c r="D7" s="40"/>
      <c r="E7" s="40"/>
      <c r="F7" s="40"/>
      <c r="G7" s="41"/>
    </row>
    <row r="8" spans="1:7" ht="30.75" customHeight="1" thickBot="1" x14ac:dyDescent="0.3">
      <c r="B8" s="37" t="s">
        <v>26</v>
      </c>
      <c r="C8" s="38"/>
      <c r="D8" s="38"/>
      <c r="E8" s="26" t="s">
        <v>27</v>
      </c>
      <c r="F8" s="26" t="s">
        <v>20</v>
      </c>
      <c r="G8" s="27"/>
    </row>
    <row r="9" spans="1:7" ht="24" customHeight="1" thickBot="1" x14ac:dyDescent="0.3">
      <c r="B9" s="31" t="s">
        <v>6</v>
      </c>
      <c r="C9" s="44"/>
      <c r="D9" s="44"/>
      <c r="E9" s="44"/>
      <c r="F9" s="44"/>
      <c r="G9" s="32"/>
    </row>
    <row r="10" spans="1:7" ht="23.25" customHeight="1" x14ac:dyDescent="0.25">
      <c r="B10" s="28" t="s">
        <v>28</v>
      </c>
      <c r="C10" s="14"/>
      <c r="D10" s="31"/>
      <c r="E10" s="44"/>
      <c r="F10" s="44"/>
      <c r="G10" s="32"/>
    </row>
    <row r="11" spans="1:7" ht="27" customHeight="1" thickBot="1" x14ac:dyDescent="0.3">
      <c r="B11" s="42" t="s">
        <v>27</v>
      </c>
      <c r="C11" s="43"/>
      <c r="D11" s="35"/>
      <c r="E11" s="45"/>
      <c r="F11" s="45"/>
      <c r="G11" s="36"/>
    </row>
    <row r="12" spans="1:7" x14ac:dyDescent="0.25">
      <c r="B12" s="20"/>
      <c r="C12" s="21"/>
      <c r="D12" s="21"/>
      <c r="E12" s="21"/>
      <c r="F12" s="21"/>
      <c r="G12" s="22"/>
    </row>
    <row r="13" spans="1:7" x14ac:dyDescent="0.25">
      <c r="B13" s="33" t="s">
        <v>1</v>
      </c>
      <c r="C13" s="64"/>
      <c r="D13" s="64"/>
      <c r="E13" s="64"/>
      <c r="F13" s="64"/>
      <c r="G13" s="34"/>
    </row>
    <row r="14" spans="1:7" x14ac:dyDescent="0.25">
      <c r="B14" s="4"/>
      <c r="G14" s="5"/>
    </row>
    <row r="15" spans="1:7" x14ac:dyDescent="0.25">
      <c r="B15" s="4"/>
      <c r="G15" s="5"/>
    </row>
    <row r="16" spans="1:7" x14ac:dyDescent="0.25">
      <c r="B16" s="4"/>
      <c r="C16" t="s">
        <v>2</v>
      </c>
      <c r="E16" t="s">
        <v>3</v>
      </c>
      <c r="G16" s="5" t="s">
        <v>4</v>
      </c>
    </row>
    <row r="17" spans="2:7" x14ac:dyDescent="0.25">
      <c r="B17" s="4"/>
      <c r="C17" t="s">
        <v>15</v>
      </c>
      <c r="E17" t="s">
        <v>14</v>
      </c>
      <c r="G17" s="5"/>
    </row>
    <row r="18" spans="2:7" x14ac:dyDescent="0.25">
      <c r="B18" s="4"/>
      <c r="G18" s="5"/>
    </row>
    <row r="19" spans="2:7" ht="4.5" customHeight="1" x14ac:dyDescent="0.25">
      <c r="B19" s="4"/>
      <c r="G19" s="5"/>
    </row>
    <row r="20" spans="2:7" hidden="1" x14ac:dyDescent="0.25">
      <c r="B20" s="4"/>
      <c r="G20" s="5"/>
    </row>
    <row r="21" spans="2:7" hidden="1" x14ac:dyDescent="0.25">
      <c r="B21" s="4"/>
      <c r="G21" s="5"/>
    </row>
    <row r="22" spans="2:7" hidden="1" x14ac:dyDescent="0.25">
      <c r="B22" s="4"/>
      <c r="G22" s="5"/>
    </row>
    <row r="23" spans="2:7" x14ac:dyDescent="0.25">
      <c r="B23" s="4"/>
      <c r="C23" s="67" t="s">
        <v>5</v>
      </c>
      <c r="D23" s="67"/>
      <c r="E23" s="67"/>
      <c r="F23" s="67"/>
      <c r="G23" s="5"/>
    </row>
    <row r="24" spans="2:7" x14ac:dyDescent="0.25">
      <c r="B24" s="4"/>
      <c r="G24" s="5"/>
    </row>
    <row r="25" spans="2:7" x14ac:dyDescent="0.25">
      <c r="B25" s="4"/>
      <c r="C25" s="68"/>
      <c r="D25" s="69"/>
      <c r="E25" s="69"/>
      <c r="F25" s="70"/>
      <c r="G25" s="5"/>
    </row>
    <row r="26" spans="2:7" x14ac:dyDescent="0.25">
      <c r="B26" s="4"/>
      <c r="C26" s="71"/>
      <c r="D26" s="72"/>
      <c r="E26" s="72"/>
      <c r="F26" s="73"/>
      <c r="G26" s="30" t="s">
        <v>12</v>
      </c>
    </row>
    <row r="27" spans="2:7" x14ac:dyDescent="0.25">
      <c r="B27" s="4"/>
      <c r="C27" s="71"/>
      <c r="D27" s="72"/>
      <c r="E27" s="72"/>
      <c r="F27" s="73"/>
      <c r="G27" s="15" t="s">
        <v>21</v>
      </c>
    </row>
    <row r="28" spans="2:7" x14ac:dyDescent="0.25">
      <c r="B28" s="4"/>
      <c r="C28" s="71"/>
      <c r="D28" s="72"/>
      <c r="E28" s="72"/>
      <c r="F28" s="73"/>
      <c r="G28" s="5"/>
    </row>
    <row r="29" spans="2:7" ht="15.75" thickBot="1" x14ac:dyDescent="0.3">
      <c r="B29" s="4"/>
      <c r="C29" s="74"/>
      <c r="D29" s="75"/>
      <c r="E29" s="75"/>
      <c r="F29" s="76"/>
      <c r="G29" s="15" t="s">
        <v>13</v>
      </c>
    </row>
    <row r="30" spans="2:7" ht="13.5" customHeight="1" thickTop="1" thickBot="1" x14ac:dyDescent="0.3">
      <c r="B30" s="6"/>
      <c r="C30" s="7"/>
      <c r="D30" s="7"/>
      <c r="E30" s="7"/>
      <c r="F30" s="7"/>
      <c r="G30" s="18" t="s">
        <v>22</v>
      </c>
    </row>
    <row r="31" spans="2:7" ht="1.5" customHeight="1" thickBot="1" x14ac:dyDescent="0.3">
      <c r="B31" s="4"/>
      <c r="G31" s="5"/>
    </row>
    <row r="32" spans="2:7" x14ac:dyDescent="0.25">
      <c r="B32" s="8" t="s">
        <v>25</v>
      </c>
      <c r="C32" s="9"/>
      <c r="D32" s="9"/>
      <c r="E32" s="9"/>
      <c r="F32" s="9"/>
      <c r="G32" s="10"/>
    </row>
    <row r="33" spans="1:7" x14ac:dyDescent="0.25">
      <c r="B33" s="13" t="s">
        <v>9</v>
      </c>
      <c r="C33" s="14"/>
      <c r="D33" s="14"/>
      <c r="E33" s="14"/>
      <c r="F33" s="14"/>
      <c r="G33" s="15"/>
    </row>
    <row r="34" spans="1:7" ht="15.75" thickBot="1" x14ac:dyDescent="0.3">
      <c r="B34" s="16" t="s">
        <v>9</v>
      </c>
      <c r="C34" s="17"/>
      <c r="D34" s="17"/>
      <c r="E34" s="17"/>
      <c r="F34" s="17"/>
      <c r="G34" s="18"/>
    </row>
    <row r="35" spans="1:7" x14ac:dyDescent="0.25">
      <c r="B35" s="52" t="s">
        <v>24</v>
      </c>
      <c r="C35" s="53"/>
      <c r="D35" s="53"/>
      <c r="E35" s="54"/>
      <c r="F35" s="46" t="s">
        <v>18</v>
      </c>
      <c r="G35" s="47"/>
    </row>
    <row r="36" spans="1:7" x14ac:dyDescent="0.25">
      <c r="B36" s="55"/>
      <c r="C36" s="56"/>
      <c r="D36" s="56"/>
      <c r="E36" s="57"/>
      <c r="F36" s="48"/>
      <c r="G36" s="49"/>
    </row>
    <row r="37" spans="1:7" x14ac:dyDescent="0.25">
      <c r="B37" s="55"/>
      <c r="C37" s="56"/>
      <c r="D37" s="56"/>
      <c r="E37" s="57"/>
      <c r="F37" s="48"/>
      <c r="G37" s="49"/>
    </row>
    <row r="38" spans="1:7" ht="15.75" thickBot="1" x14ac:dyDescent="0.3">
      <c r="B38" s="58"/>
      <c r="C38" s="59"/>
      <c r="D38" s="59"/>
      <c r="E38" s="60"/>
      <c r="F38" s="50"/>
      <c r="G38" s="51"/>
    </row>
    <row r="39" spans="1:7" ht="15.75" thickBot="1" x14ac:dyDescent="0.3">
      <c r="B39" s="11" t="s">
        <v>30</v>
      </c>
      <c r="C39" s="12"/>
      <c r="D39" s="12"/>
      <c r="E39" s="12"/>
      <c r="F39" s="65" t="s">
        <v>31</v>
      </c>
      <c r="G39" s="66"/>
    </row>
    <row r="40" spans="1:7" x14ac:dyDescent="0.25">
      <c r="B40" s="31"/>
      <c r="C40" s="44"/>
      <c r="D40" s="44"/>
      <c r="E40" s="32"/>
      <c r="F40" s="31"/>
      <c r="G40" s="32"/>
    </row>
    <row r="41" spans="1:7" x14ac:dyDescent="0.25">
      <c r="B41" s="33"/>
      <c r="C41" s="64"/>
      <c r="D41" s="64"/>
      <c r="E41" s="34"/>
      <c r="F41" s="33"/>
      <c r="G41" s="34"/>
    </row>
    <row r="42" spans="1:7" ht="15.75" thickBot="1" x14ac:dyDescent="0.3">
      <c r="B42" s="33"/>
      <c r="C42" s="64"/>
      <c r="D42" s="64"/>
      <c r="E42" s="34"/>
      <c r="F42" s="35"/>
      <c r="G42" s="36"/>
    </row>
    <row r="43" spans="1:7" ht="15.75" thickBot="1" x14ac:dyDescent="0.3">
      <c r="B43" s="33"/>
      <c r="C43" s="64"/>
      <c r="D43" s="64"/>
      <c r="E43" s="34"/>
      <c r="F43" s="65" t="s">
        <v>23</v>
      </c>
      <c r="G43" s="66"/>
    </row>
    <row r="44" spans="1:7" x14ac:dyDescent="0.25">
      <c r="B44" s="33"/>
      <c r="C44" s="64"/>
      <c r="D44" s="64"/>
      <c r="E44" s="34"/>
      <c r="F44" s="31"/>
      <c r="G44" s="32"/>
    </row>
    <row r="45" spans="1:7" x14ac:dyDescent="0.25">
      <c r="B45" s="33"/>
      <c r="C45" s="64"/>
      <c r="D45" s="64"/>
      <c r="E45" s="34"/>
      <c r="F45" s="33"/>
      <c r="G45" s="34"/>
    </row>
    <row r="46" spans="1:7" ht="15.75" thickBot="1" x14ac:dyDescent="0.3">
      <c r="B46" s="35"/>
      <c r="C46" s="45"/>
      <c r="D46" s="45"/>
      <c r="E46" s="36"/>
      <c r="F46" s="35"/>
      <c r="G46" s="36"/>
    </row>
    <row r="47" spans="1:7" x14ac:dyDescent="0.25">
      <c r="B47" s="29" t="s">
        <v>32</v>
      </c>
    </row>
    <row r="48" spans="1:7" x14ac:dyDescent="0.25">
      <c r="A48" s="63" t="s">
        <v>7</v>
      </c>
      <c r="B48" s="63"/>
      <c r="C48" s="63"/>
      <c r="D48" s="63"/>
      <c r="E48" s="63"/>
      <c r="F48" s="63"/>
      <c r="G48" s="63"/>
    </row>
    <row r="49" spans="2:7" x14ac:dyDescent="0.25">
      <c r="B49" s="63" t="s">
        <v>11</v>
      </c>
      <c r="C49" s="63"/>
      <c r="D49" s="63"/>
      <c r="E49" s="63"/>
      <c r="F49" s="63"/>
      <c r="G49" s="63"/>
    </row>
    <row r="50" spans="2:7" x14ac:dyDescent="0.25">
      <c r="B50" s="63" t="s">
        <v>8</v>
      </c>
      <c r="C50" s="63"/>
      <c r="D50" s="63"/>
      <c r="E50" s="63"/>
      <c r="F50" s="63"/>
      <c r="G50" s="63"/>
    </row>
  </sheetData>
  <mergeCells count="23">
    <mergeCell ref="B1:G1"/>
    <mergeCell ref="B2:G2"/>
    <mergeCell ref="A48:G48"/>
    <mergeCell ref="B49:G49"/>
    <mergeCell ref="B50:G50"/>
    <mergeCell ref="B4:G4"/>
    <mergeCell ref="B5:G5"/>
    <mergeCell ref="F43:G43"/>
    <mergeCell ref="B13:G13"/>
    <mergeCell ref="C23:F23"/>
    <mergeCell ref="B9:G9"/>
    <mergeCell ref="F39:G39"/>
    <mergeCell ref="C25:F29"/>
    <mergeCell ref="B8:D8"/>
    <mergeCell ref="B40:E46"/>
    <mergeCell ref="F40:G42"/>
    <mergeCell ref="F44:G46"/>
    <mergeCell ref="B6:F6"/>
    <mergeCell ref="B7:G7"/>
    <mergeCell ref="B11:C11"/>
    <mergeCell ref="D10:G11"/>
    <mergeCell ref="F35:G38"/>
    <mergeCell ref="B35:E38"/>
  </mergeCells>
  <pageMargins left="0.25" right="0.25" top="0.75" bottom="0.75" header="0.3" footer="0.3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0:M163"/>
  <sheetViews>
    <sheetView topLeftCell="A73" workbookViewId="0">
      <selection activeCell="J66" sqref="J66"/>
    </sheetView>
  </sheetViews>
  <sheetFormatPr baseColWidth="10" defaultRowHeight="15" x14ac:dyDescent="0.25"/>
  <cols>
    <col min="8" max="8" width="11.85546875" bestFit="1" customWidth="1"/>
  </cols>
  <sheetData>
    <row r="10" spans="5:13" x14ac:dyDescent="0.25">
      <c r="E10">
        <v>100</v>
      </c>
      <c r="M10">
        <v>4</v>
      </c>
    </row>
    <row r="11" spans="5:13" x14ac:dyDescent="0.25">
      <c r="E11">
        <f>E10*0.125</f>
        <v>12.5</v>
      </c>
      <c r="M11">
        <v>100</v>
      </c>
    </row>
    <row r="12" spans="5:13" x14ac:dyDescent="0.25">
      <c r="E12">
        <f>E10*0.03</f>
        <v>3</v>
      </c>
      <c r="M12">
        <v>2</v>
      </c>
    </row>
    <row r="13" spans="5:13" x14ac:dyDescent="0.25">
      <c r="M13">
        <v>5</v>
      </c>
    </row>
    <row r="14" spans="5:13" x14ac:dyDescent="0.25">
      <c r="M14">
        <v>1</v>
      </c>
    </row>
    <row r="15" spans="5:13" x14ac:dyDescent="0.25">
      <c r="M15">
        <v>1</v>
      </c>
    </row>
    <row r="16" spans="5:13" x14ac:dyDescent="0.25">
      <c r="M16">
        <v>5</v>
      </c>
    </row>
    <row r="17" spans="13:13" x14ac:dyDescent="0.25">
      <c r="M17">
        <v>1</v>
      </c>
    </row>
    <row r="18" spans="13:13" x14ac:dyDescent="0.25">
      <c r="M18">
        <v>1</v>
      </c>
    </row>
    <row r="19" spans="13:13" x14ac:dyDescent="0.25">
      <c r="M19">
        <v>2</v>
      </c>
    </row>
    <row r="20" spans="13:13" x14ac:dyDescent="0.25">
      <c r="M20">
        <v>1</v>
      </c>
    </row>
    <row r="21" spans="13:13" x14ac:dyDescent="0.25">
      <c r="M21">
        <v>1</v>
      </c>
    </row>
    <row r="22" spans="13:13" x14ac:dyDescent="0.25">
      <c r="M22">
        <v>10</v>
      </c>
    </row>
    <row r="23" spans="13:13" x14ac:dyDescent="0.25">
      <c r="M23">
        <v>5</v>
      </c>
    </row>
    <row r="24" spans="13:13" x14ac:dyDescent="0.25">
      <c r="M24">
        <v>2</v>
      </c>
    </row>
    <row r="25" spans="13:13" x14ac:dyDescent="0.25">
      <c r="M25">
        <v>2</v>
      </c>
    </row>
    <row r="26" spans="13:13" x14ac:dyDescent="0.25">
      <c r="M26">
        <v>1</v>
      </c>
    </row>
    <row r="27" spans="13:13" x14ac:dyDescent="0.25">
      <c r="M27">
        <v>1</v>
      </c>
    </row>
    <row r="28" spans="13:13" x14ac:dyDescent="0.25">
      <c r="M28">
        <v>1</v>
      </c>
    </row>
    <row r="29" spans="13:13" x14ac:dyDescent="0.25">
      <c r="M29">
        <v>1</v>
      </c>
    </row>
    <row r="30" spans="13:13" x14ac:dyDescent="0.25">
      <c r="M30">
        <v>2</v>
      </c>
    </row>
    <row r="31" spans="13:13" x14ac:dyDescent="0.25">
      <c r="M31">
        <v>1</v>
      </c>
    </row>
    <row r="32" spans="13:13" x14ac:dyDescent="0.25">
      <c r="M32">
        <v>1</v>
      </c>
    </row>
    <row r="33" spans="13:13" x14ac:dyDescent="0.25">
      <c r="M33">
        <v>5</v>
      </c>
    </row>
    <row r="34" spans="13:13" x14ac:dyDescent="0.25">
      <c r="M34">
        <v>1</v>
      </c>
    </row>
    <row r="35" spans="13:13" x14ac:dyDescent="0.25">
      <c r="M35">
        <v>5</v>
      </c>
    </row>
    <row r="36" spans="13:13" x14ac:dyDescent="0.25">
      <c r="M36">
        <v>1</v>
      </c>
    </row>
    <row r="37" spans="13:13" x14ac:dyDescent="0.25">
      <c r="M37">
        <v>5</v>
      </c>
    </row>
    <row r="38" spans="13:13" x14ac:dyDescent="0.25">
      <c r="M38">
        <v>5</v>
      </c>
    </row>
    <row r="39" spans="13:13" x14ac:dyDescent="0.25">
      <c r="M39">
        <v>1</v>
      </c>
    </row>
    <row r="40" spans="13:13" x14ac:dyDescent="0.25">
      <c r="M40">
        <v>1</v>
      </c>
    </row>
    <row r="41" spans="13:13" x14ac:dyDescent="0.25">
      <c r="M41">
        <v>1</v>
      </c>
    </row>
    <row r="42" spans="13:13" x14ac:dyDescent="0.25">
      <c r="M42">
        <v>1</v>
      </c>
    </row>
    <row r="43" spans="13:13" x14ac:dyDescent="0.25">
      <c r="M43">
        <v>1</v>
      </c>
    </row>
    <row r="44" spans="13:13" x14ac:dyDescent="0.25">
      <c r="M44">
        <v>5</v>
      </c>
    </row>
    <row r="45" spans="13:13" x14ac:dyDescent="0.25">
      <c r="M45">
        <v>1</v>
      </c>
    </row>
    <row r="46" spans="13:13" x14ac:dyDescent="0.25">
      <c r="M46">
        <v>1</v>
      </c>
    </row>
    <row r="47" spans="13:13" x14ac:dyDescent="0.25">
      <c r="M47">
        <v>5</v>
      </c>
    </row>
    <row r="48" spans="13:13" x14ac:dyDescent="0.25">
      <c r="M48">
        <v>200</v>
      </c>
    </row>
    <row r="49" spans="6:13" x14ac:dyDescent="0.25">
      <c r="M49">
        <v>50</v>
      </c>
    </row>
    <row r="50" spans="6:13" x14ac:dyDescent="0.25">
      <c r="M50">
        <v>5</v>
      </c>
    </row>
    <row r="51" spans="6:13" x14ac:dyDescent="0.25">
      <c r="M51">
        <v>5</v>
      </c>
    </row>
    <row r="52" spans="6:13" x14ac:dyDescent="0.25">
      <c r="M52">
        <v>5</v>
      </c>
    </row>
    <row r="53" spans="6:13" x14ac:dyDescent="0.25">
      <c r="M53">
        <v>2</v>
      </c>
    </row>
    <row r="54" spans="6:13" x14ac:dyDescent="0.25">
      <c r="M54">
        <v>2</v>
      </c>
    </row>
    <row r="55" spans="6:13" x14ac:dyDescent="0.25">
      <c r="M55">
        <v>2</v>
      </c>
    </row>
    <row r="56" spans="6:13" x14ac:dyDescent="0.25">
      <c r="M56">
        <v>5</v>
      </c>
    </row>
    <row r="57" spans="6:13" x14ac:dyDescent="0.25">
      <c r="M57">
        <v>2</v>
      </c>
    </row>
    <row r="58" spans="6:13" x14ac:dyDescent="0.25">
      <c r="M58">
        <v>2</v>
      </c>
    </row>
    <row r="59" spans="6:13" x14ac:dyDescent="0.25">
      <c r="M59">
        <v>2</v>
      </c>
    </row>
    <row r="60" spans="6:13" x14ac:dyDescent="0.25">
      <c r="M60">
        <v>2</v>
      </c>
    </row>
    <row r="61" spans="6:13" x14ac:dyDescent="0.25">
      <c r="M61">
        <v>2</v>
      </c>
    </row>
    <row r="62" spans="6:13" ht="15.75" thickBot="1" x14ac:dyDescent="0.3">
      <c r="M62">
        <v>10</v>
      </c>
    </row>
    <row r="63" spans="6:13" ht="15.75" thickBot="1" x14ac:dyDescent="0.3">
      <c r="F63" s="24">
        <v>3761.08</v>
      </c>
      <c r="M63">
        <v>10</v>
      </c>
    </row>
    <row r="64" spans="6:13" ht="15.75" thickBot="1" x14ac:dyDescent="0.3">
      <c r="F64" s="25">
        <v>3712.12</v>
      </c>
      <c r="M64">
        <v>2</v>
      </c>
    </row>
    <row r="65" spans="6:13" ht="15.75" thickBot="1" x14ac:dyDescent="0.3">
      <c r="F65" s="25">
        <v>3781.2</v>
      </c>
      <c r="J65">
        <f>F66/3</f>
        <v>3751.4666666666667</v>
      </c>
      <c r="M65">
        <v>1</v>
      </c>
    </row>
    <row r="66" spans="6:13" x14ac:dyDescent="0.25">
      <c r="F66" s="23">
        <f>SUM(F63:F65)</f>
        <v>11254.4</v>
      </c>
      <c r="M66">
        <v>20</v>
      </c>
    </row>
    <row r="67" spans="6:13" x14ac:dyDescent="0.25">
      <c r="H67" t="e">
        <f ca="1">PRO(F63+F64+F65)</f>
        <v>#NAME?</v>
      </c>
      <c r="M67">
        <v>2</v>
      </c>
    </row>
    <row r="68" spans="6:13" x14ac:dyDescent="0.25">
      <c r="F68">
        <f>F63+F64+F65/3</f>
        <v>8733.6</v>
      </c>
      <c r="M68">
        <v>1</v>
      </c>
    </row>
    <row r="69" spans="6:13" x14ac:dyDescent="0.25">
      <c r="M69">
        <v>2</v>
      </c>
    </row>
    <row r="70" spans="6:13" x14ac:dyDescent="0.25">
      <c r="M70">
        <v>5</v>
      </c>
    </row>
    <row r="71" spans="6:13" x14ac:dyDescent="0.25">
      <c r="M71">
        <v>2</v>
      </c>
    </row>
    <row r="72" spans="6:13" x14ac:dyDescent="0.25">
      <c r="M72">
        <v>5</v>
      </c>
    </row>
    <row r="73" spans="6:13" x14ac:dyDescent="0.25">
      <c r="M73">
        <v>2</v>
      </c>
    </row>
    <row r="74" spans="6:13" x14ac:dyDescent="0.25">
      <c r="M74">
        <v>2</v>
      </c>
    </row>
    <row r="75" spans="6:13" x14ac:dyDescent="0.25">
      <c r="M75">
        <v>2</v>
      </c>
    </row>
    <row r="76" spans="6:13" x14ac:dyDescent="0.25">
      <c r="M76">
        <v>2</v>
      </c>
    </row>
    <row r="77" spans="6:13" x14ac:dyDescent="0.25">
      <c r="M77">
        <v>1</v>
      </c>
    </row>
    <row r="78" spans="6:13" x14ac:dyDescent="0.25">
      <c r="M78">
        <v>2</v>
      </c>
    </row>
    <row r="79" spans="6:13" x14ac:dyDescent="0.25">
      <c r="M79">
        <v>2</v>
      </c>
    </row>
    <row r="80" spans="6:13" x14ac:dyDescent="0.25">
      <c r="M80">
        <v>2</v>
      </c>
    </row>
    <row r="81" spans="13:13" x14ac:dyDescent="0.25">
      <c r="M81">
        <v>2</v>
      </c>
    </row>
    <row r="82" spans="13:13" x14ac:dyDescent="0.25">
      <c r="M82">
        <v>30</v>
      </c>
    </row>
    <row r="83" spans="13:13" x14ac:dyDescent="0.25">
      <c r="M83">
        <v>10</v>
      </c>
    </row>
    <row r="84" spans="13:13" x14ac:dyDescent="0.25">
      <c r="M84">
        <v>1</v>
      </c>
    </row>
    <row r="85" spans="13:13" x14ac:dyDescent="0.25">
      <c r="M85">
        <v>5</v>
      </c>
    </row>
    <row r="86" spans="13:13" x14ac:dyDescent="0.25">
      <c r="M86">
        <v>2</v>
      </c>
    </row>
    <row r="87" spans="13:13" x14ac:dyDescent="0.25">
      <c r="M87">
        <v>20</v>
      </c>
    </row>
    <row r="88" spans="13:13" x14ac:dyDescent="0.25">
      <c r="M88">
        <v>1</v>
      </c>
    </row>
    <row r="89" spans="13:13" x14ac:dyDescent="0.25">
      <c r="M89">
        <v>1</v>
      </c>
    </row>
    <row r="90" spans="13:13" x14ac:dyDescent="0.25">
      <c r="M90">
        <v>1</v>
      </c>
    </row>
    <row r="91" spans="13:13" x14ac:dyDescent="0.25">
      <c r="M91">
        <v>30</v>
      </c>
    </row>
    <row r="92" spans="13:13" x14ac:dyDescent="0.25">
      <c r="M92">
        <v>1</v>
      </c>
    </row>
    <row r="93" spans="13:13" x14ac:dyDescent="0.25">
      <c r="M93">
        <v>30</v>
      </c>
    </row>
    <row r="94" spans="13:13" x14ac:dyDescent="0.25">
      <c r="M94">
        <v>1</v>
      </c>
    </row>
    <row r="95" spans="13:13" x14ac:dyDescent="0.25">
      <c r="M95">
        <v>1</v>
      </c>
    </row>
    <row r="96" spans="13:13" x14ac:dyDescent="0.25">
      <c r="M96">
        <v>1</v>
      </c>
    </row>
    <row r="97" spans="13:13" x14ac:dyDescent="0.25">
      <c r="M97">
        <v>1</v>
      </c>
    </row>
    <row r="98" spans="13:13" x14ac:dyDescent="0.25">
      <c r="M98">
        <v>1</v>
      </c>
    </row>
    <row r="99" spans="13:13" x14ac:dyDescent="0.25">
      <c r="M99">
        <v>1</v>
      </c>
    </row>
    <row r="100" spans="13:13" x14ac:dyDescent="0.25">
      <c r="M100">
        <v>1</v>
      </c>
    </row>
    <row r="101" spans="13:13" x14ac:dyDescent="0.25">
      <c r="M101">
        <v>2</v>
      </c>
    </row>
    <row r="102" spans="13:13" x14ac:dyDescent="0.25">
      <c r="M102">
        <v>5</v>
      </c>
    </row>
    <row r="103" spans="13:13" x14ac:dyDescent="0.25">
      <c r="M103">
        <v>5</v>
      </c>
    </row>
    <row r="104" spans="13:13" x14ac:dyDescent="0.25">
      <c r="M104">
        <v>1</v>
      </c>
    </row>
    <row r="105" spans="13:13" x14ac:dyDescent="0.25">
      <c r="M105">
        <v>30</v>
      </c>
    </row>
    <row r="106" spans="13:13" x14ac:dyDescent="0.25">
      <c r="M106">
        <v>1</v>
      </c>
    </row>
    <row r="107" spans="13:13" x14ac:dyDescent="0.25">
      <c r="M107">
        <v>10</v>
      </c>
    </row>
    <row r="108" spans="13:13" x14ac:dyDescent="0.25">
      <c r="M108">
        <v>5</v>
      </c>
    </row>
    <row r="109" spans="13:13" x14ac:dyDescent="0.25">
      <c r="M109">
        <v>20</v>
      </c>
    </row>
    <row r="110" spans="13:13" x14ac:dyDescent="0.25">
      <c r="M110">
        <v>100</v>
      </c>
    </row>
    <row r="111" spans="13:13" x14ac:dyDescent="0.25">
      <c r="M111">
        <v>10</v>
      </c>
    </row>
    <row r="112" spans="13:13" x14ac:dyDescent="0.25">
      <c r="M112">
        <v>50</v>
      </c>
    </row>
    <row r="113" spans="13:13" x14ac:dyDescent="0.25">
      <c r="M113">
        <v>5</v>
      </c>
    </row>
    <row r="114" spans="13:13" x14ac:dyDescent="0.25">
      <c r="M114">
        <v>5</v>
      </c>
    </row>
    <row r="115" spans="13:13" x14ac:dyDescent="0.25">
      <c r="M115">
        <v>5</v>
      </c>
    </row>
    <row r="116" spans="13:13" x14ac:dyDescent="0.25">
      <c r="M116">
        <v>5</v>
      </c>
    </row>
    <row r="117" spans="13:13" x14ac:dyDescent="0.25">
      <c r="M117">
        <v>20</v>
      </c>
    </row>
    <row r="118" spans="13:13" x14ac:dyDescent="0.25">
      <c r="M118">
        <v>1</v>
      </c>
    </row>
    <row r="119" spans="13:13" x14ac:dyDescent="0.25">
      <c r="M119">
        <v>1</v>
      </c>
    </row>
    <row r="120" spans="13:13" x14ac:dyDescent="0.25">
      <c r="M120">
        <v>5</v>
      </c>
    </row>
    <row r="121" spans="13:13" x14ac:dyDescent="0.25">
      <c r="M121">
        <v>5</v>
      </c>
    </row>
    <row r="122" spans="13:13" x14ac:dyDescent="0.25">
      <c r="M122">
        <v>50</v>
      </c>
    </row>
    <row r="123" spans="13:13" x14ac:dyDescent="0.25">
      <c r="M123">
        <v>1</v>
      </c>
    </row>
    <row r="124" spans="13:13" x14ac:dyDescent="0.25">
      <c r="M124">
        <v>1</v>
      </c>
    </row>
    <row r="125" spans="13:13" x14ac:dyDescent="0.25">
      <c r="M125">
        <v>1</v>
      </c>
    </row>
    <row r="126" spans="13:13" x14ac:dyDescent="0.25">
      <c r="M126">
        <v>1</v>
      </c>
    </row>
    <row r="127" spans="13:13" x14ac:dyDescent="0.25">
      <c r="M127">
        <v>1</v>
      </c>
    </row>
    <row r="128" spans="13:13" x14ac:dyDescent="0.25">
      <c r="M128">
        <v>5</v>
      </c>
    </row>
    <row r="129" spans="13:13" x14ac:dyDescent="0.25">
      <c r="M129">
        <v>5</v>
      </c>
    </row>
    <row r="130" spans="13:13" x14ac:dyDescent="0.25">
      <c r="M130">
        <v>1</v>
      </c>
    </row>
    <row r="131" spans="13:13" x14ac:dyDescent="0.25">
      <c r="M131">
        <v>1</v>
      </c>
    </row>
    <row r="132" spans="13:13" x14ac:dyDescent="0.25">
      <c r="M132">
        <v>1</v>
      </c>
    </row>
    <row r="133" spans="13:13" x14ac:dyDescent="0.25">
      <c r="M133">
        <v>5</v>
      </c>
    </row>
    <row r="134" spans="13:13" x14ac:dyDescent="0.25">
      <c r="M134">
        <v>5</v>
      </c>
    </row>
    <row r="135" spans="13:13" x14ac:dyDescent="0.25">
      <c r="M135">
        <v>20</v>
      </c>
    </row>
    <row r="136" spans="13:13" x14ac:dyDescent="0.25">
      <c r="M136">
        <v>10</v>
      </c>
    </row>
    <row r="137" spans="13:13" x14ac:dyDescent="0.25">
      <c r="M137">
        <v>1</v>
      </c>
    </row>
    <row r="138" spans="13:13" x14ac:dyDescent="0.25">
      <c r="M138">
        <v>1</v>
      </c>
    </row>
    <row r="139" spans="13:13" x14ac:dyDescent="0.25">
      <c r="M139">
        <v>1</v>
      </c>
    </row>
    <row r="140" spans="13:13" x14ac:dyDescent="0.25">
      <c r="M140">
        <v>1</v>
      </c>
    </row>
    <row r="141" spans="13:13" x14ac:dyDescent="0.25">
      <c r="M141">
        <v>1</v>
      </c>
    </row>
    <row r="142" spans="13:13" x14ac:dyDescent="0.25">
      <c r="M142">
        <v>1</v>
      </c>
    </row>
    <row r="143" spans="13:13" x14ac:dyDescent="0.25">
      <c r="M143">
        <v>1</v>
      </c>
    </row>
    <row r="144" spans="13:13" x14ac:dyDescent="0.25">
      <c r="M144">
        <v>1</v>
      </c>
    </row>
    <row r="145" spans="13:13" x14ac:dyDescent="0.25">
      <c r="M145">
        <v>1</v>
      </c>
    </row>
    <row r="146" spans="13:13" x14ac:dyDescent="0.25">
      <c r="M146">
        <v>1</v>
      </c>
    </row>
    <row r="147" spans="13:13" x14ac:dyDescent="0.25">
      <c r="M147">
        <v>1</v>
      </c>
    </row>
    <row r="148" spans="13:13" x14ac:dyDescent="0.25">
      <c r="M148">
        <v>50</v>
      </c>
    </row>
    <row r="149" spans="13:13" x14ac:dyDescent="0.25">
      <c r="M149">
        <v>1</v>
      </c>
    </row>
    <row r="150" spans="13:13" x14ac:dyDescent="0.25">
      <c r="M150">
        <v>1</v>
      </c>
    </row>
    <row r="151" spans="13:13" x14ac:dyDescent="0.25">
      <c r="M151">
        <v>30</v>
      </c>
    </row>
    <row r="152" spans="13:13" x14ac:dyDescent="0.25">
      <c r="M152">
        <v>1</v>
      </c>
    </row>
    <row r="153" spans="13:13" x14ac:dyDescent="0.25">
      <c r="M153">
        <v>1</v>
      </c>
    </row>
    <row r="154" spans="13:13" x14ac:dyDescent="0.25">
      <c r="M154">
        <v>5</v>
      </c>
    </row>
    <row r="155" spans="13:13" x14ac:dyDescent="0.25">
      <c r="M155">
        <v>5</v>
      </c>
    </row>
    <row r="156" spans="13:13" x14ac:dyDescent="0.25">
      <c r="M156">
        <v>5</v>
      </c>
    </row>
    <row r="157" spans="13:13" x14ac:dyDescent="0.25">
      <c r="M157">
        <v>10</v>
      </c>
    </row>
    <row r="158" spans="13:13" x14ac:dyDescent="0.25">
      <c r="M158">
        <v>20</v>
      </c>
    </row>
    <row r="159" spans="13:13" x14ac:dyDescent="0.25">
      <c r="M159">
        <v>2</v>
      </c>
    </row>
    <row r="160" spans="13:13" x14ac:dyDescent="0.25">
      <c r="M160">
        <v>2</v>
      </c>
    </row>
    <row r="161" spans="13:13" x14ac:dyDescent="0.25">
      <c r="M161">
        <v>50</v>
      </c>
    </row>
    <row r="162" spans="13:13" x14ac:dyDescent="0.25">
      <c r="M162">
        <v>50</v>
      </c>
    </row>
    <row r="163" spans="13:13" x14ac:dyDescent="0.25">
      <c r="M163">
        <f>SUM(M10:M162)</f>
        <v>1335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Activos CAF</cp:lastModifiedBy>
  <cp:lastPrinted>2023-11-29T14:14:53Z</cp:lastPrinted>
  <dcterms:created xsi:type="dcterms:W3CDTF">2018-09-03T18:25:22Z</dcterms:created>
  <dcterms:modified xsi:type="dcterms:W3CDTF">2024-01-03T23:46:16Z</dcterms:modified>
</cp:coreProperties>
</file>